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15" activeTab="0"/>
  </bookViews>
  <sheets>
    <sheet name="ALL N 2" sheetId="1" r:id="rId1"/>
  </sheets>
  <definedNames>
    <definedName name="_xlnm.Print_Titles" localSheetId="0">'ALL N 2'!$1:$1</definedName>
  </definedNames>
  <calcPr fullCalcOnLoad="1"/>
</workbook>
</file>

<file path=xl/sharedStrings.xml><?xml version="1.0" encoding="utf-8"?>
<sst xmlns="http://schemas.openxmlformats.org/spreadsheetml/2006/main" count="287" uniqueCount="286">
  <si>
    <t>CENTRI DI RESPONSABILITA'/UNITA' ORGANIZZATIVE</t>
  </si>
  <si>
    <t>0020002000</t>
  </si>
  <si>
    <t>0020003000</t>
  </si>
  <si>
    <t>FUNZIONE DI LIVELLO DIRIGENZIALE GENERALE: ACCORDI ED ENTI</t>
  </si>
  <si>
    <t>0020004000</t>
  </si>
  <si>
    <t>UFFICIO PER IL SERVIZIO CONTROLLO INTERNO</t>
  </si>
  <si>
    <t>0020005000</t>
  </si>
  <si>
    <t>UFFICIO PER LE RELAZIONI INTERNAZIONALI</t>
  </si>
  <si>
    <t>0020006000</t>
  </si>
  <si>
    <t>UFFICIO PER IL CONTROLLO DI GESTIONE</t>
  </si>
  <si>
    <t>0020007000</t>
  </si>
  <si>
    <t>UFFICIO COMUNICAZIONE INTEGRATA</t>
  </si>
  <si>
    <t>0020010000</t>
  </si>
  <si>
    <t>0020011000</t>
  </si>
  <si>
    <t>0020013000</t>
  </si>
  <si>
    <t>UFFICIO DEL SEGRETARIO GENERALE</t>
  </si>
  <si>
    <t>0020020000</t>
  </si>
  <si>
    <t>DIREZIONE CENTRALE RISORSE UMANE E ORGANIZZAZIONE</t>
  </si>
  <si>
    <t>0020022000</t>
  </si>
  <si>
    <t>DIREZIONE CENTRALE STUDI E RICERCHE</t>
  </si>
  <si>
    <t>0020023000</t>
  </si>
  <si>
    <t>0020024000</t>
  </si>
  <si>
    <t>DIREZIONE CENTRALE SERVIZI ISPETTIVI E REVISIONE INTERNA</t>
  </si>
  <si>
    <t>0020025000</t>
  </si>
  <si>
    <t>DIREZIONE CENTRALE SERVIZI DELEGATI</t>
  </si>
  <si>
    <t>0020026000</t>
  </si>
  <si>
    <t>DIREZIONE CENTRALE COMMERCIALE</t>
  </si>
  <si>
    <t>0020026006</t>
  </si>
  <si>
    <t>CENTRO SERVIZI CARTOGRAFICO</t>
  </si>
  <si>
    <t>0020040000</t>
  </si>
  <si>
    <t>SERVIZIO PATRIMONIO E ACQUISTI</t>
  </si>
  <si>
    <t>0020040003</t>
  </si>
  <si>
    <t>CENTRO SERVIZI AFFARI GENERALI</t>
  </si>
  <si>
    <t>0020041000</t>
  </si>
  <si>
    <t>SERVIZIO ATTIVITÀ SPORTIVE</t>
  </si>
  <si>
    <t>TOTALE SEDE CENTRALE</t>
  </si>
  <si>
    <t>0020105000</t>
  </si>
  <si>
    <t>UFFICIO PROVINCIALE ALESSANDRIA</t>
  </si>
  <si>
    <t>0020110000</t>
  </si>
  <si>
    <t>UFFICIO PROVINCIALE ASTI</t>
  </si>
  <si>
    <t>0020115000</t>
  </si>
  <si>
    <t>UFFICIO PROVINCIALE BIELLA</t>
  </si>
  <si>
    <t>0020120000</t>
  </si>
  <si>
    <t>UFFICIO PROVINCIALE CUNEO</t>
  </si>
  <si>
    <t>0020125000</t>
  </si>
  <si>
    <t>UFFICIO PROVINCIALE NOVARA</t>
  </si>
  <si>
    <t>0020130000</t>
  </si>
  <si>
    <t>UFFICIO PROVINCIALE TORINO</t>
  </si>
  <si>
    <t>0020135000</t>
  </si>
  <si>
    <t>UFFICIO PROVINCIALE VERBANIA</t>
  </si>
  <si>
    <t>0020140000</t>
  </si>
  <si>
    <t>UFFICIO PROVINCIALE VERCELLI</t>
  </si>
  <si>
    <t>0020205000</t>
  </si>
  <si>
    <t>UFFICIO PROVINCIALE AOSTA</t>
  </si>
  <si>
    <t>0020305000</t>
  </si>
  <si>
    <t>UFFICIO PROVINCIALE BERGAMO</t>
  </si>
  <si>
    <t>0020310000</t>
  </si>
  <si>
    <t>UFFICIO PROVINCIALE BRESCIA</t>
  </si>
  <si>
    <t>0020315000</t>
  </si>
  <si>
    <t>UFFICIO PROVINCIALE COMO</t>
  </si>
  <si>
    <t>0020320000</t>
  </si>
  <si>
    <t>UFFICIO PROVINCIALE CREMONA</t>
  </si>
  <si>
    <t>0020325000</t>
  </si>
  <si>
    <t>UFFICIO PROVINCIALE LECCO</t>
  </si>
  <si>
    <t>0020330000</t>
  </si>
  <si>
    <t>UFFICIO PROVINCIALE LODI</t>
  </si>
  <si>
    <t>0020335000</t>
  </si>
  <si>
    <t>UFFICIO PROVINCIALE MANTOVA</t>
  </si>
  <si>
    <t>0020340000</t>
  </si>
  <si>
    <t>UFFICIO PROVINCIALE MILANO</t>
  </si>
  <si>
    <t>0020345000</t>
  </si>
  <si>
    <t>UFFICIO PROVINCIALE PAVIA</t>
  </si>
  <si>
    <t>0020350000</t>
  </si>
  <si>
    <t>UFFICIO PROVINCIALE SONDRIO</t>
  </si>
  <si>
    <t>0020355000</t>
  </si>
  <si>
    <t>UFFICIO PROVINCIALE VARESE</t>
  </si>
  <si>
    <t>0020405000</t>
  </si>
  <si>
    <t>UFFICIO PROVINCIALE BOLZANO</t>
  </si>
  <si>
    <t>0020410000</t>
  </si>
  <si>
    <t>UFFICIO PROVINCIALE TRENTO</t>
  </si>
  <si>
    <t>0020505000</t>
  </si>
  <si>
    <t>UFFICIO PROVINCIALE BELLUNO</t>
  </si>
  <si>
    <t>0020510000</t>
  </si>
  <si>
    <t>UFFICIO PROVINCIALE PADOVA</t>
  </si>
  <si>
    <t>0020515000</t>
  </si>
  <si>
    <t>UFFICIO PROVINCIALE ROVIGO</t>
  </si>
  <si>
    <t>0020520000</t>
  </si>
  <si>
    <t>UFFICIO PROVINCIALE TREVISO</t>
  </si>
  <si>
    <t>0020525000</t>
  </si>
  <si>
    <t>UFFICIO PROVINCIALE VENEZIA</t>
  </si>
  <si>
    <t>0020530000</t>
  </si>
  <si>
    <t>UFFICIO PROVINCIALE VERONA</t>
  </si>
  <si>
    <t>0020535000</t>
  </si>
  <si>
    <t>UFFICIO PROVINCIALE VICENZA</t>
  </si>
  <si>
    <t>0020605000</t>
  </si>
  <si>
    <t>UFFICIO PROVINCIALE GORIZIA</t>
  </si>
  <si>
    <t>0020610000</t>
  </si>
  <si>
    <t>UFFICIO PROVINCIALE PORDENONE</t>
  </si>
  <si>
    <t>0020615000</t>
  </si>
  <si>
    <t>UFFICIO PROVINCIALE TRIESTE</t>
  </si>
  <si>
    <t>0020620000</t>
  </si>
  <si>
    <t>UFFICIO PROVINCIALE UDINE</t>
  </si>
  <si>
    <t>0020705000</t>
  </si>
  <si>
    <t>UFFICIO PROVINCIALE GENOVA</t>
  </si>
  <si>
    <t>0020710000</t>
  </si>
  <si>
    <t>UFFICIO PROVINCIALE IMPERIA</t>
  </si>
  <si>
    <t>0020715000</t>
  </si>
  <si>
    <t>UFFICIO PROVINCIALE LA SPEZIA</t>
  </si>
  <si>
    <t>0020720000</t>
  </si>
  <si>
    <t>UFFICIO PROVINCIALE SAVONA</t>
  </si>
  <si>
    <t>0020805000</t>
  </si>
  <si>
    <t>UFFICIO PROVINCIALE BOLOGNA</t>
  </si>
  <si>
    <t>0020810000</t>
  </si>
  <si>
    <t>UFFICIO PROVINCIALE FERRARA</t>
  </si>
  <si>
    <t>0020815000</t>
  </si>
  <si>
    <t>UFFICIO PROVINCIALE FORLI'</t>
  </si>
  <si>
    <t>0020820000</t>
  </si>
  <si>
    <t>UFFICIO PROVINCIALE MODENA</t>
  </si>
  <si>
    <t>0020825000</t>
  </si>
  <si>
    <t>UFFICIO PROVINCIALE PARMA</t>
  </si>
  <si>
    <t>0020830000</t>
  </si>
  <si>
    <t>UFFICIO PROVINCIALE PIACENZA</t>
  </si>
  <si>
    <t>0020835000</t>
  </si>
  <si>
    <t>UFFICIO PROVINCIALE RAVENNA</t>
  </si>
  <si>
    <t>0020840000</t>
  </si>
  <si>
    <t>UFFICIO PROVINCIALE REGGIO EMILIA</t>
  </si>
  <si>
    <t>0020845000</t>
  </si>
  <si>
    <t>UFFICIO PROVINCIALE RIMINI</t>
  </si>
  <si>
    <t>0020905000</t>
  </si>
  <si>
    <t>UFFICIO PROVINCIALE AREZZO</t>
  </si>
  <si>
    <t>0020910000</t>
  </si>
  <si>
    <t>UFFICIO PROVINCIALE FIRENZE</t>
  </si>
  <si>
    <t>0020915000</t>
  </si>
  <si>
    <t>UFFICIO PROVINCIALE GROSSETO</t>
  </si>
  <si>
    <t>0020920000</t>
  </si>
  <si>
    <t>UFFICIO PROVINCIALE LIVORNO</t>
  </si>
  <si>
    <t>0020925000</t>
  </si>
  <si>
    <t>UFFICIO PROVINCIALE LUCCA</t>
  </si>
  <si>
    <t>0020930000</t>
  </si>
  <si>
    <t>UFFICIO PROVINCIALE MASSA CARRARA</t>
  </si>
  <si>
    <t>0020935000</t>
  </si>
  <si>
    <t>UFFICIO PROVINCIALE PISA</t>
  </si>
  <si>
    <t>0020940000</t>
  </si>
  <si>
    <t>UFFICIO PROVINCIALE PISTOIA</t>
  </si>
  <si>
    <t>0020945000</t>
  </si>
  <si>
    <t>UFFICIO PROVINCIALE PRATO</t>
  </si>
  <si>
    <t>0020950000</t>
  </si>
  <si>
    <t>UFFICIO PROVINCIALE SIENA</t>
  </si>
  <si>
    <t>0021005000</t>
  </si>
  <si>
    <t>UFFICIO PROVINCIALE PERUGIA</t>
  </si>
  <si>
    <t>0021010000</t>
  </si>
  <si>
    <t>UFFICIO PROVINCIALE TERNI</t>
  </si>
  <si>
    <t>0021105000</t>
  </si>
  <si>
    <t>UFFICIO PROVINCIALE ANCONA</t>
  </si>
  <si>
    <t>0021110000</t>
  </si>
  <si>
    <t>UFFICIO PROVINCIALE ASCOLI PICENO</t>
  </si>
  <si>
    <t>0021115000</t>
  </si>
  <si>
    <t>UFFICIO PROVINCIALE MACERATA</t>
  </si>
  <si>
    <t>0021120000</t>
  </si>
  <si>
    <t>UFFICIO PROVINCIALE PESARO-URBINO</t>
  </si>
  <si>
    <t>0021205000</t>
  </si>
  <si>
    <t>UFFICIO PROVINCIALE FROSINONE</t>
  </si>
  <si>
    <t>0021210000</t>
  </si>
  <si>
    <t>UFFICIO PROVINCIALE LATINA</t>
  </si>
  <si>
    <t>0021215000</t>
  </si>
  <si>
    <t>UFFICIO PROVINCIALE RIETI</t>
  </si>
  <si>
    <t>0021220000</t>
  </si>
  <si>
    <t>UFFICIO PROVINCIALE ROMA</t>
  </si>
  <si>
    <t>0021225000</t>
  </si>
  <si>
    <t>UFFICIO PROVINCIALE VITERBO</t>
  </si>
  <si>
    <t>0021305000</t>
  </si>
  <si>
    <t>UFFICIO PROVINCIALE CAMPOBASSO</t>
  </si>
  <si>
    <t>0021310000</t>
  </si>
  <si>
    <t>UFFICIO PROVINCIALE ISERNIA</t>
  </si>
  <si>
    <t>0021405000</t>
  </si>
  <si>
    <t>UFFICIO PROVINCIALE CHIETI</t>
  </si>
  <si>
    <t>0021410000</t>
  </si>
  <si>
    <t>UFFICIO PROVINCIALE L'AQUILA</t>
  </si>
  <si>
    <t>0021415000</t>
  </si>
  <si>
    <t>UFFICIO PROVINCIALE PESCARA</t>
  </si>
  <si>
    <t>0021420000</t>
  </si>
  <si>
    <t>UFFICIO PROVINCIALE TERAMO</t>
  </si>
  <si>
    <t>0021505000</t>
  </si>
  <si>
    <t>UFFICIO PROVINCIALE AVELLINO</t>
  </si>
  <si>
    <t>0021510000</t>
  </si>
  <si>
    <t>UFFICIO PROVINCIALE BENEVENTO</t>
  </si>
  <si>
    <t>0021515000</t>
  </si>
  <si>
    <t>UFFICIO PROVINCIALE CASERTA</t>
  </si>
  <si>
    <t>0021520000</t>
  </si>
  <si>
    <t>UFFICIO PROVINCIALE NAPOLI</t>
  </si>
  <si>
    <t>0021525000</t>
  </si>
  <si>
    <t>UFFICIO PROVINCIALE SALERNO</t>
  </si>
  <si>
    <t>0021605000</t>
  </si>
  <si>
    <t>UFFICIO PROVINCIALE BARI</t>
  </si>
  <si>
    <t>0021610000</t>
  </si>
  <si>
    <t>UFFICIO PROVINCIALE BRINDISI</t>
  </si>
  <si>
    <t>0021615000</t>
  </si>
  <si>
    <t>UFFICIO PROVINCIALE FOGGIA</t>
  </si>
  <si>
    <t>0021620000</t>
  </si>
  <si>
    <t>UFFICIO PROVINCIALE LECCE</t>
  </si>
  <si>
    <t>0021625000</t>
  </si>
  <si>
    <t>UFFICIO PROVINCIALE TARANTO</t>
  </si>
  <si>
    <t>0021705000</t>
  </si>
  <si>
    <t>UFFICIO PROVINCIALE MATERA</t>
  </si>
  <si>
    <t>0021710000</t>
  </si>
  <si>
    <t>UFFICIO PROVINCIALE POTENZA</t>
  </si>
  <si>
    <t>0021805000</t>
  </si>
  <si>
    <t>UFFICIO PROVINCIALE CATANZARO</t>
  </si>
  <si>
    <t>0021810000</t>
  </si>
  <si>
    <t>UFFICIO PROVINCIALE COSENZA</t>
  </si>
  <si>
    <t>0021815000</t>
  </si>
  <si>
    <t>UFFICIO PROVINCIALE CROTONE</t>
  </si>
  <si>
    <t>0021820000</t>
  </si>
  <si>
    <t>UFFICIO PROVINCIALE REGGIO CALABRIA</t>
  </si>
  <si>
    <t>0021825000</t>
  </si>
  <si>
    <t>UFFICIO PROVINCIALE VIBO VALENTIA</t>
  </si>
  <si>
    <t>0021905000</t>
  </si>
  <si>
    <t>UFFICIO PROVINCIALE AGRIGENTO</t>
  </si>
  <si>
    <t>0021910000</t>
  </si>
  <si>
    <t>UFFICIO PROVINCIALE CALTANISSETTA</t>
  </si>
  <si>
    <t>0021915000</t>
  </si>
  <si>
    <t>UFFICIO PROVINCIALE CATANIA</t>
  </si>
  <si>
    <t>0021920000</t>
  </si>
  <si>
    <t>UFFICIO PROVINCIALE ENNA</t>
  </si>
  <si>
    <t>0021925000</t>
  </si>
  <si>
    <t>UFFICIO PROVINCIALE MESSINA</t>
  </si>
  <si>
    <t>0021930000</t>
  </si>
  <si>
    <t>UFFICIO PROVINCIALE PALERMO</t>
  </si>
  <si>
    <t>0021935000</t>
  </si>
  <si>
    <t>UFFICIO PROVINCIALE RAGUSA</t>
  </si>
  <si>
    <t>0021940000</t>
  </si>
  <si>
    <t>UFFICIO PROVINCIALE SIRACUSA</t>
  </si>
  <si>
    <t>0021945000</t>
  </si>
  <si>
    <t>UFFICIO PROVINCIALE TRAPANI</t>
  </si>
  <si>
    <t>0022005000</t>
  </si>
  <si>
    <t>UFFICIO PROVINCIALE CAGLIARI</t>
  </si>
  <si>
    <t>0022010000</t>
  </si>
  <si>
    <t>UFFICIO PROVINCIALE NUORO</t>
  </si>
  <si>
    <t>0022015000</t>
  </si>
  <si>
    <t>UFFICIO PROVINCIALE ORISTANO</t>
  </si>
  <si>
    <t>0022020000</t>
  </si>
  <si>
    <t>UFFICIO PROVINCIALE SASSARI</t>
  </si>
  <si>
    <t>TOTALE UFFICI PROVINCIALI</t>
  </si>
  <si>
    <t>0022805000</t>
  </si>
  <si>
    <t>DIREZIONE REGIONALE PIEMONTE</t>
  </si>
  <si>
    <t>0022810000</t>
  </si>
  <si>
    <t>DIREZIONE REGIONALE LOMBARDIA</t>
  </si>
  <si>
    <t>0022815000</t>
  </si>
  <si>
    <t>DIREZIONE REGIONALE VENETO</t>
  </si>
  <si>
    <t>0022820000</t>
  </si>
  <si>
    <t>DIREZIONE REGIONALE FRIULI</t>
  </si>
  <si>
    <t>0022825000</t>
  </si>
  <si>
    <t>DIREZIONE REGIONALE LIGURIA</t>
  </si>
  <si>
    <t>0022830000</t>
  </si>
  <si>
    <t>DIREZIONE REGIONALE EMILIA ROMAGNA</t>
  </si>
  <si>
    <t>0022835000</t>
  </si>
  <si>
    <t>DIREZIONE REGIONALE TOSCANA</t>
  </si>
  <si>
    <t>0022845000</t>
  </si>
  <si>
    <t>DIREZIONE REGIONALE MARCHE</t>
  </si>
  <si>
    <t>0022850000</t>
  </si>
  <si>
    <t>DIREZIONE REGIONALE LAZIO</t>
  </si>
  <si>
    <t>0022855000</t>
  </si>
  <si>
    <t>DIREZIONE REGIONALE MOLISE</t>
  </si>
  <si>
    <t>0022860000</t>
  </si>
  <si>
    <t>DIREZIONE REGIONALE ABRUZZO</t>
  </si>
  <si>
    <t>0022865000</t>
  </si>
  <si>
    <t>DIREZIONE REGIONALE CAMPANIA</t>
  </si>
  <si>
    <t>0022870000</t>
  </si>
  <si>
    <t>DIREZIONE REGIONALE PUGLIA</t>
  </si>
  <si>
    <t>0022880000</t>
  </si>
  <si>
    <t>DIREZIONE REGIONALE CALABRIA</t>
  </si>
  <si>
    <t>0022885000</t>
  </si>
  <si>
    <t>DIREZIONE REGIONALE SICILIA</t>
  </si>
  <si>
    <t>0022890000</t>
  </si>
  <si>
    <t>DIREZIONE REGIONALE SARDEGNA</t>
  </si>
  <si>
    <t>TOTALE GENERALE</t>
  </si>
  <si>
    <t>BUDGET</t>
  </si>
  <si>
    <t>UFFICIO PROVINCIALE MEDIO CAMPIDANO</t>
  </si>
  <si>
    <t>UFFICIO PROVINCIALE OLBIA TEMPIO</t>
  </si>
  <si>
    <t>DIREZIONE REGIONALE UMBRIA</t>
  </si>
  <si>
    <t>DIREZIONE REGIONALE BASILICATA</t>
  </si>
  <si>
    <t>TOTALE DIREZIONI REGIONALI</t>
  </si>
  <si>
    <t>FUNZIONE DI LIVELLO DIRIGENZIALE GENERALE: MOBILITA' E TRASPORTI</t>
  </si>
  <si>
    <t>DIREZIONE CENTRALE SEGRETERIA, PIANIFICAZIONE E COORDINAMENTO</t>
  </si>
  <si>
    <t>DIREZIONE CENTRALE SISTEMI INFORMATIVI</t>
  </si>
  <si>
    <t>DIREZIONE CENTRALE AMMINISTRAZIONE E FINANZA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</si>
</sst>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5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3" fontId="1" fillId="0" borderId="2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0" fillId="0" borderId="0" xfId="15" applyFill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8" xfId="15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1" fillId="0" borderId="12" xfId="15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43" fontId="1" fillId="0" borderId="13" xfId="15" applyFont="1" applyFill="1" applyBorder="1" applyAlignment="1">
      <alignment/>
    </xf>
    <xf numFmtId="0" fontId="1" fillId="0" borderId="14" xfId="0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1" fillId="0" borderId="7" xfId="15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3" fontId="0" fillId="0" borderId="16" xfId="15" applyFon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Border="1" applyAlignment="1">
      <alignment/>
    </xf>
    <xf numFmtId="43" fontId="0" fillId="0" borderId="17" xfId="0" applyNumberFormat="1" applyFill="1" applyBorder="1" applyAlignment="1">
      <alignment/>
    </xf>
    <xf numFmtId="43" fontId="2" fillId="0" borderId="7" xfId="15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workbookViewId="0" topLeftCell="B122">
      <selection activeCell="H152" sqref="H152"/>
    </sheetView>
  </sheetViews>
  <sheetFormatPr defaultColWidth="9.140625" defaultRowHeight="12.75"/>
  <cols>
    <col min="1" max="1" width="12.8515625" style="4" hidden="1" customWidth="1"/>
    <col min="2" max="2" width="69.57421875" style="0" bestFit="1" customWidth="1"/>
    <col min="3" max="3" width="17.00390625" style="8" hidden="1" customWidth="1"/>
    <col min="4" max="4" width="21.28125" style="4" customWidth="1"/>
    <col min="5" max="16384" width="9.140625" style="4" customWidth="1"/>
  </cols>
  <sheetData>
    <row r="1" spans="1:4" s="3" customFormat="1" ht="39.75" customHeight="1" thickBot="1">
      <c r="A1" s="1"/>
      <c r="B1" s="10" t="s">
        <v>0</v>
      </c>
      <c r="C1" s="39" t="s">
        <v>276</v>
      </c>
      <c r="D1" s="2" t="s">
        <v>276</v>
      </c>
    </row>
    <row r="2" spans="1:4" ht="12.75">
      <c r="A2" s="13" t="s">
        <v>1</v>
      </c>
      <c r="B2" s="38" t="s">
        <v>282</v>
      </c>
      <c r="C2" s="14">
        <v>541.6025269459078</v>
      </c>
      <c r="D2" s="25">
        <v>3503.639866020444</v>
      </c>
    </row>
    <row r="3" spans="1:4" ht="12.75">
      <c r="A3" s="13" t="s">
        <v>2</v>
      </c>
      <c r="B3" s="18" t="s">
        <v>3</v>
      </c>
      <c r="C3" s="14">
        <v>14769.790837722063</v>
      </c>
      <c r="D3" s="26">
        <v>91770.89025513169</v>
      </c>
    </row>
    <row r="4" spans="1:4" ht="12.75">
      <c r="A4" s="13" t="s">
        <v>4</v>
      </c>
      <c r="B4" s="18" t="s">
        <v>5</v>
      </c>
      <c r="C4" s="14">
        <v>379.1891734294536</v>
      </c>
      <c r="D4" s="26">
        <v>2491.275922832895</v>
      </c>
    </row>
    <row r="5" spans="1:4" ht="12.75">
      <c r="A5" s="13" t="s">
        <v>6</v>
      </c>
      <c r="B5" s="18" t="s">
        <v>7</v>
      </c>
      <c r="C5" s="37">
        <v>2043.0065248161388</v>
      </c>
      <c r="D5" s="26">
        <v>18510.81904137942</v>
      </c>
    </row>
    <row r="6" spans="1:4" ht="12.75">
      <c r="A6" s="13" t="s">
        <v>8</v>
      </c>
      <c r="B6" s="18" t="s">
        <v>9</v>
      </c>
      <c r="C6" s="14">
        <v>2174.655145904383</v>
      </c>
      <c r="D6" s="26">
        <v>12420.518001198318</v>
      </c>
    </row>
    <row r="7" spans="1:4" ht="12.75">
      <c r="A7" s="13" t="s">
        <v>10</v>
      </c>
      <c r="B7" s="18" t="s">
        <v>11</v>
      </c>
      <c r="C7" s="14">
        <v>3200.6520675214488</v>
      </c>
      <c r="D7" s="26">
        <v>18523.46444706872</v>
      </c>
    </row>
    <row r="8" spans="1:4" ht="12.75">
      <c r="A8" s="13" t="s">
        <v>12</v>
      </c>
      <c r="B8" s="18" t="s">
        <v>283</v>
      </c>
      <c r="C8" s="14">
        <v>16688.38893657227</v>
      </c>
      <c r="D8" s="26">
        <v>114207.2122475848</v>
      </c>
    </row>
    <row r="9" spans="1:4" ht="12.75">
      <c r="A9" s="13" t="s">
        <v>13</v>
      </c>
      <c r="B9" s="18" t="s">
        <v>284</v>
      </c>
      <c r="C9" s="14">
        <v>31352.286559596618</v>
      </c>
      <c r="D9" s="26">
        <v>197487.3707141185</v>
      </c>
    </row>
    <row r="10" spans="1:4" ht="12.75">
      <c r="A10" s="13" t="s">
        <v>14</v>
      </c>
      <c r="B10" s="18" t="s">
        <v>15</v>
      </c>
      <c r="C10" s="14">
        <v>4103.951375602778</v>
      </c>
      <c r="D10" s="26">
        <v>22928.620075303643</v>
      </c>
    </row>
    <row r="11" spans="1:4" ht="12.75">
      <c r="A11" s="13" t="s">
        <v>16</v>
      </c>
      <c r="B11" s="18" t="s">
        <v>17</v>
      </c>
      <c r="C11" s="14">
        <v>34988.83233604043</v>
      </c>
      <c r="D11" s="26">
        <v>215980.70271505826</v>
      </c>
    </row>
    <row r="12" spans="1:4" ht="12.75">
      <c r="A12" s="13" t="s">
        <v>18</v>
      </c>
      <c r="B12" s="18" t="s">
        <v>19</v>
      </c>
      <c r="C12" s="14">
        <v>17069.961367474723</v>
      </c>
      <c r="D12" s="26">
        <v>105962.82509625005</v>
      </c>
    </row>
    <row r="13" spans="1:4" ht="12.75">
      <c r="A13" s="13" t="s">
        <v>20</v>
      </c>
      <c r="B13" s="18" t="s">
        <v>285</v>
      </c>
      <c r="C13" s="14">
        <v>23214.660132516306</v>
      </c>
      <c r="D13" s="26">
        <v>162137.09902633002</v>
      </c>
    </row>
    <row r="14" spans="1:4" ht="12.75">
      <c r="A14" s="13" t="s">
        <v>21</v>
      </c>
      <c r="B14" s="18" t="s">
        <v>22</v>
      </c>
      <c r="C14" s="14">
        <v>2127.1428284252897</v>
      </c>
      <c r="D14" s="26">
        <v>16432.276530414605</v>
      </c>
    </row>
    <row r="15" spans="1:4" ht="12.75">
      <c r="A15" s="13" t="s">
        <v>23</v>
      </c>
      <c r="B15" s="18" t="s">
        <v>24</v>
      </c>
      <c r="C15" s="14">
        <v>43544.01904597593</v>
      </c>
      <c r="D15" s="26">
        <v>287313.63381255814</v>
      </c>
    </row>
    <row r="16" spans="1:4" ht="12.75">
      <c r="A16" s="13" t="s">
        <v>25</v>
      </c>
      <c r="B16" s="18" t="s">
        <v>26</v>
      </c>
      <c r="C16" s="29">
        <v>33686.620830925036</v>
      </c>
      <c r="D16" s="26">
        <v>196435.99220331875</v>
      </c>
    </row>
    <row r="17" spans="1:4" ht="12.75">
      <c r="A17" s="16" t="s">
        <v>27</v>
      </c>
      <c r="B17" s="18" t="s">
        <v>28</v>
      </c>
      <c r="C17" s="14">
        <v>7000.114794263555</v>
      </c>
      <c r="D17" s="26">
        <v>45123.801351384194</v>
      </c>
    </row>
    <row r="18" spans="1:4" ht="12.75">
      <c r="A18" s="13" t="s">
        <v>29</v>
      </c>
      <c r="B18" s="18" t="s">
        <v>30</v>
      </c>
      <c r="C18" s="14">
        <v>16855.43616963315</v>
      </c>
      <c r="D18" s="26">
        <v>104521.45248376882</v>
      </c>
    </row>
    <row r="19" spans="1:4" ht="12.75">
      <c r="A19" s="16" t="s">
        <v>31</v>
      </c>
      <c r="B19" s="18" t="s">
        <v>32</v>
      </c>
      <c r="C19" s="14">
        <v>12212.717922700238</v>
      </c>
      <c r="D19" s="26">
        <v>71312.6218924028</v>
      </c>
    </row>
    <row r="20" spans="1:4" ht="13.5" thickBot="1">
      <c r="A20" s="13" t="s">
        <v>33</v>
      </c>
      <c r="B20" s="40" t="s">
        <v>34</v>
      </c>
      <c r="C20" s="14">
        <v>17081.99925136675</v>
      </c>
      <c r="D20" s="36">
        <v>105609.67142763392</v>
      </c>
    </row>
    <row r="21" spans="1:4" ht="13.5" thickBot="1">
      <c r="A21" s="5"/>
      <c r="B21" s="6" t="s">
        <v>35</v>
      </c>
      <c r="C21" s="29">
        <f>SUM(C2:C20)</f>
        <v>283035.02782743244</v>
      </c>
      <c r="D21" s="7">
        <f>SUM(D2:D20)</f>
        <v>1792673.887109758</v>
      </c>
    </row>
    <row r="22" spans="1:4" ht="12.75">
      <c r="A22" s="12" t="s">
        <v>36</v>
      </c>
      <c r="B22" s="30" t="s">
        <v>37</v>
      </c>
      <c r="C22" s="14">
        <v>7310.749685002559</v>
      </c>
      <c r="D22" s="25">
        <v>47060.70978553746</v>
      </c>
    </row>
    <row r="23" spans="1:4" ht="12.75">
      <c r="A23" s="13" t="s">
        <v>38</v>
      </c>
      <c r="B23" s="31" t="s">
        <v>39</v>
      </c>
      <c r="C23" s="14">
        <v>3722.25136385721</v>
      </c>
      <c r="D23" s="26">
        <v>25520.56894903145</v>
      </c>
    </row>
    <row r="24" spans="1:4" ht="12.75">
      <c r="A24" s="13" t="s">
        <v>40</v>
      </c>
      <c r="B24" s="31" t="s">
        <v>41</v>
      </c>
      <c r="C24" s="14">
        <v>4284.188600423546</v>
      </c>
      <c r="D24" s="26">
        <v>25180.044252577653</v>
      </c>
    </row>
    <row r="25" spans="1:4" ht="12.75">
      <c r="A25" s="13" t="s">
        <v>42</v>
      </c>
      <c r="B25" s="31" t="s">
        <v>43</v>
      </c>
      <c r="C25" s="14">
        <v>9623.623078523191</v>
      </c>
      <c r="D25" s="26">
        <v>61337.53112309626</v>
      </c>
    </row>
    <row r="26" spans="1:4" ht="12.75">
      <c r="A26" s="13" t="s">
        <v>44</v>
      </c>
      <c r="B26" s="31" t="s">
        <v>45</v>
      </c>
      <c r="C26" s="14">
        <v>8101.20338821015</v>
      </c>
      <c r="D26" s="26">
        <v>52138.79628611299</v>
      </c>
    </row>
    <row r="27" spans="1:4" ht="12.75">
      <c r="A27" s="13" t="s">
        <v>46</v>
      </c>
      <c r="B27" s="31" t="s">
        <v>47</v>
      </c>
      <c r="C27" s="14">
        <v>38116.92112894868</v>
      </c>
      <c r="D27" s="26">
        <v>248484.73639313222</v>
      </c>
    </row>
    <row r="28" spans="1:4" ht="12.75">
      <c r="A28" s="13" t="s">
        <v>48</v>
      </c>
      <c r="B28" s="31" t="s">
        <v>49</v>
      </c>
      <c r="C28" s="14">
        <v>3357.0980605305713</v>
      </c>
      <c r="D28" s="26">
        <v>18997.171416416848</v>
      </c>
    </row>
    <row r="29" spans="1:4" ht="12.75">
      <c r="A29" s="13" t="s">
        <v>50</v>
      </c>
      <c r="B29" s="31" t="s">
        <v>51</v>
      </c>
      <c r="C29" s="14">
        <v>5824.135504222764</v>
      </c>
      <c r="D29" s="26">
        <v>37190.39588511004</v>
      </c>
    </row>
    <row r="30" spans="1:4" ht="12.75">
      <c r="A30" s="13" t="s">
        <v>52</v>
      </c>
      <c r="B30" s="31" t="s">
        <v>53</v>
      </c>
      <c r="C30" s="14">
        <v>4637.264784266424</v>
      </c>
      <c r="D30" s="26">
        <v>29721.899004105326</v>
      </c>
    </row>
    <row r="31" spans="1:4" ht="12.75">
      <c r="A31" s="13" t="s">
        <v>54</v>
      </c>
      <c r="B31" s="31" t="s">
        <v>55</v>
      </c>
      <c r="C31" s="14">
        <v>12454.49361071921</v>
      </c>
      <c r="D31" s="26">
        <v>83411.39070811209</v>
      </c>
    </row>
    <row r="32" spans="1:4" ht="12.75">
      <c r="A32" s="13" t="s">
        <v>56</v>
      </c>
      <c r="B32" s="31" t="s">
        <v>57</v>
      </c>
      <c r="C32" s="14">
        <v>20609.548239501833</v>
      </c>
      <c r="D32" s="26">
        <v>132991.0669767304</v>
      </c>
    </row>
    <row r="33" spans="1:4" ht="12.75">
      <c r="A33" s="13" t="s">
        <v>58</v>
      </c>
      <c r="B33" s="31" t="s">
        <v>59</v>
      </c>
      <c r="C33" s="14">
        <v>8293.288131987169</v>
      </c>
      <c r="D33" s="26">
        <v>52645.441168075005</v>
      </c>
    </row>
    <row r="34" spans="1:4" ht="12.75">
      <c r="A34" s="13" t="s">
        <v>60</v>
      </c>
      <c r="B34" s="31" t="s">
        <v>61</v>
      </c>
      <c r="C34" s="14">
        <v>6121.707121609479</v>
      </c>
      <c r="D34" s="26">
        <v>35850.29363269452</v>
      </c>
    </row>
    <row r="35" spans="1:4" ht="12.75">
      <c r="A35" s="13" t="s">
        <v>62</v>
      </c>
      <c r="B35" s="31" t="s">
        <v>63</v>
      </c>
      <c r="C35" s="14">
        <v>5742.647919338325</v>
      </c>
      <c r="D35" s="26">
        <v>38407.22801417888</v>
      </c>
    </row>
    <row r="36" spans="1:4" ht="12.75">
      <c r="A36" s="13" t="s">
        <v>64</v>
      </c>
      <c r="B36" s="31" t="s">
        <v>65</v>
      </c>
      <c r="C36" s="14">
        <v>3702.921959175268</v>
      </c>
      <c r="D36" s="26">
        <v>22596.250870492106</v>
      </c>
    </row>
    <row r="37" spans="1:4" ht="12.75">
      <c r="A37" s="13" t="s">
        <v>66</v>
      </c>
      <c r="B37" s="31" t="s">
        <v>67</v>
      </c>
      <c r="C37" s="14">
        <v>6965.728916034537</v>
      </c>
      <c r="D37" s="26">
        <v>44779.61302879614</v>
      </c>
    </row>
    <row r="38" spans="1:4" ht="12.75">
      <c r="A38" s="13" t="s">
        <v>68</v>
      </c>
      <c r="B38" s="31" t="s">
        <v>69</v>
      </c>
      <c r="C38" s="14">
        <v>66307.1666464292</v>
      </c>
      <c r="D38" s="26">
        <v>432946.8041091736</v>
      </c>
    </row>
    <row r="39" spans="1:4" ht="12.75">
      <c r="A39" s="13" t="s">
        <v>70</v>
      </c>
      <c r="B39" s="31" t="s">
        <v>71</v>
      </c>
      <c r="C39" s="14">
        <v>9418.452560909136</v>
      </c>
      <c r="D39" s="26">
        <v>59098.681236221164</v>
      </c>
    </row>
    <row r="40" spans="1:4" ht="12.75">
      <c r="A40" s="13" t="s">
        <v>72</v>
      </c>
      <c r="B40" s="31" t="s">
        <v>73</v>
      </c>
      <c r="C40" s="14">
        <v>2148.5341793286443</v>
      </c>
      <c r="D40" s="26">
        <v>17060.296236935494</v>
      </c>
    </row>
    <row r="41" spans="1:4" ht="12.75">
      <c r="A41" s="13" t="s">
        <v>74</v>
      </c>
      <c r="B41" s="31" t="s">
        <v>75</v>
      </c>
      <c r="C41" s="14">
        <v>14316.027937268453</v>
      </c>
      <c r="D41" s="26">
        <v>91796.9294123349</v>
      </c>
    </row>
    <row r="42" spans="1:4" ht="12.75">
      <c r="A42" s="13" t="s">
        <v>76</v>
      </c>
      <c r="B42" s="31" t="s">
        <v>77</v>
      </c>
      <c r="C42" s="14">
        <v>7439.081939131367</v>
      </c>
      <c r="D42" s="26">
        <v>46725.62366293988</v>
      </c>
    </row>
    <row r="43" spans="1:4" ht="12.75">
      <c r="A43" s="13" t="s">
        <v>78</v>
      </c>
      <c r="B43" s="31" t="s">
        <v>79</v>
      </c>
      <c r="C43" s="14">
        <v>7326.717704008675</v>
      </c>
      <c r="D43" s="26">
        <v>46737.1580431676</v>
      </c>
    </row>
    <row r="44" spans="1:4" ht="12.75">
      <c r="A44" s="13" t="s">
        <v>80</v>
      </c>
      <c r="B44" s="31" t="s">
        <v>81</v>
      </c>
      <c r="C44" s="14">
        <v>4882.483546634919</v>
      </c>
      <c r="D44" s="26">
        <v>32719.81492366753</v>
      </c>
    </row>
    <row r="45" spans="1:4" ht="12.75">
      <c r="A45" s="13" t="s">
        <v>82</v>
      </c>
      <c r="B45" s="31" t="s">
        <v>83</v>
      </c>
      <c r="C45" s="14">
        <v>12027.873411527524</v>
      </c>
      <c r="D45" s="26">
        <v>76952.44727998385</v>
      </c>
    </row>
    <row r="46" spans="1:4" ht="12.75">
      <c r="A46" s="13" t="s">
        <v>84</v>
      </c>
      <c r="B46" s="31" t="s">
        <v>85</v>
      </c>
      <c r="C46" s="14">
        <v>3822.3174488838545</v>
      </c>
      <c r="D46" s="26">
        <v>24430.169064363276</v>
      </c>
    </row>
    <row r="47" spans="1:4" ht="12.75">
      <c r="A47" s="13" t="s">
        <v>86</v>
      </c>
      <c r="B47" s="31" t="s">
        <v>87</v>
      </c>
      <c r="C47" s="14">
        <v>12426.166632691238</v>
      </c>
      <c r="D47" s="26">
        <v>79241.98900110027</v>
      </c>
    </row>
    <row r="48" spans="1:4" ht="12.75">
      <c r="A48" s="13" t="s">
        <v>88</v>
      </c>
      <c r="B48" s="31" t="s">
        <v>89</v>
      </c>
      <c r="C48" s="14">
        <v>10079.844893530444</v>
      </c>
      <c r="D48" s="26">
        <v>66716.78762929146</v>
      </c>
    </row>
    <row r="49" spans="1:4" ht="12.75">
      <c r="A49" s="13" t="s">
        <v>90</v>
      </c>
      <c r="B49" s="31" t="s">
        <v>91</v>
      </c>
      <c r="C49" s="14">
        <v>13792.189321355625</v>
      </c>
      <c r="D49" s="26">
        <v>87767.78905609476</v>
      </c>
    </row>
    <row r="50" spans="1:4" ht="12.75">
      <c r="A50" s="13" t="s">
        <v>92</v>
      </c>
      <c r="B50" s="31" t="s">
        <v>93</v>
      </c>
      <c r="C50" s="14">
        <v>11388.295735413421</v>
      </c>
      <c r="D50" s="26">
        <v>72474.93250505342</v>
      </c>
    </row>
    <row r="51" spans="1:4" ht="12.75">
      <c r="A51" s="13" t="s">
        <v>94</v>
      </c>
      <c r="B51" s="31" t="s">
        <v>95</v>
      </c>
      <c r="C51" s="14">
        <v>4735.680260563751</v>
      </c>
      <c r="D51" s="26">
        <v>28680.567632732706</v>
      </c>
    </row>
    <row r="52" spans="1:4" ht="12.75">
      <c r="A52" s="13" t="s">
        <v>96</v>
      </c>
      <c r="B52" s="31" t="s">
        <v>97</v>
      </c>
      <c r="C52" s="14">
        <v>6484.74939042519</v>
      </c>
      <c r="D52" s="26">
        <v>41485.946019418356</v>
      </c>
    </row>
    <row r="53" spans="1:4" ht="12.75">
      <c r="A53" s="13" t="s">
        <v>98</v>
      </c>
      <c r="B53" s="31" t="s">
        <v>99</v>
      </c>
      <c r="C53" s="14">
        <v>6088.058764741794</v>
      </c>
      <c r="D53" s="26">
        <v>40690.164362037</v>
      </c>
    </row>
    <row r="54" spans="1:4" ht="12.75">
      <c r="A54" s="13" t="s">
        <v>100</v>
      </c>
      <c r="B54" s="31" t="s">
        <v>101</v>
      </c>
      <c r="C54" s="14">
        <v>10972.232304047826</v>
      </c>
      <c r="D54" s="26">
        <v>70073.76101320457</v>
      </c>
    </row>
    <row r="55" spans="1:4" ht="12.75">
      <c r="A55" s="13" t="s">
        <v>102</v>
      </c>
      <c r="B55" s="31" t="s">
        <v>103</v>
      </c>
      <c r="C55" s="14">
        <v>15975.249251026717</v>
      </c>
      <c r="D55" s="26">
        <v>102518.23444273323</v>
      </c>
    </row>
    <row r="56" spans="1:4" ht="12.75">
      <c r="A56" s="13" t="s">
        <v>104</v>
      </c>
      <c r="B56" s="31" t="s">
        <v>105</v>
      </c>
      <c r="C56" s="14">
        <v>4473.589803459433</v>
      </c>
      <c r="D56" s="26">
        <v>28668.686003704002</v>
      </c>
    </row>
    <row r="57" spans="1:4" ht="12.75">
      <c r="A57" s="13" t="s">
        <v>106</v>
      </c>
      <c r="B57" s="31" t="s">
        <v>107</v>
      </c>
      <c r="C57" s="14">
        <v>5317.485953061586</v>
      </c>
      <c r="D57" s="26">
        <v>32505.867092495282</v>
      </c>
    </row>
    <row r="58" spans="1:4" ht="12.75">
      <c r="A58" s="13" t="s">
        <v>108</v>
      </c>
      <c r="B58" s="31" t="s">
        <v>109</v>
      </c>
      <c r="C58" s="14">
        <v>6884.684042996114</v>
      </c>
      <c r="D58" s="26">
        <v>41652.332517952644</v>
      </c>
    </row>
    <row r="59" spans="1:4" ht="12.75">
      <c r="A59" s="13" t="s">
        <v>110</v>
      </c>
      <c r="B59" s="31" t="s">
        <v>111</v>
      </c>
      <c r="C59" s="14">
        <v>16409.070338922247</v>
      </c>
      <c r="D59" s="26">
        <v>104399.13543138966</v>
      </c>
    </row>
    <row r="60" spans="1:4" ht="12.75">
      <c r="A60" s="13" t="s">
        <v>112</v>
      </c>
      <c r="B60" s="31" t="s">
        <v>113</v>
      </c>
      <c r="C60" s="14">
        <v>6934.543422481119</v>
      </c>
      <c r="D60" s="26">
        <v>42303.11510448889</v>
      </c>
    </row>
    <row r="61" spans="1:4" ht="12.75">
      <c r="A61" s="13" t="s">
        <v>114</v>
      </c>
      <c r="B61" s="31" t="s">
        <v>115</v>
      </c>
      <c r="C61" s="14">
        <v>7605.836466076089</v>
      </c>
      <c r="D61" s="26">
        <v>48561.269728880725</v>
      </c>
    </row>
    <row r="62" spans="1:4" ht="12.75">
      <c r="A62" s="13" t="s">
        <v>116</v>
      </c>
      <c r="B62" s="31" t="s">
        <v>117</v>
      </c>
      <c r="C62" s="14">
        <v>7994.488489619897</v>
      </c>
      <c r="D62" s="26">
        <v>54863.306695215986</v>
      </c>
    </row>
    <row r="63" spans="1:4" ht="12.75">
      <c r="A63" s="13" t="s">
        <v>118</v>
      </c>
      <c r="B63" s="31" t="s">
        <v>119</v>
      </c>
      <c r="C63" s="14">
        <v>9893.587657017302</v>
      </c>
      <c r="D63" s="26">
        <v>62677.580162872495</v>
      </c>
    </row>
    <row r="64" spans="1:4" ht="12.75">
      <c r="A64" s="13" t="s">
        <v>120</v>
      </c>
      <c r="B64" s="31" t="s">
        <v>121</v>
      </c>
      <c r="C64" s="14">
        <v>5997.650925179684</v>
      </c>
      <c r="D64" s="26">
        <v>38120.392836815576</v>
      </c>
    </row>
    <row r="65" spans="1:4" ht="12.75">
      <c r="A65" s="13" t="s">
        <v>122</v>
      </c>
      <c r="B65" s="31" t="s">
        <v>123</v>
      </c>
      <c r="C65" s="14">
        <v>7491.676906473287</v>
      </c>
      <c r="D65" s="26">
        <v>49311.963320295676</v>
      </c>
    </row>
    <row r="66" spans="1:4" ht="12.75">
      <c r="A66" s="13" t="s">
        <v>124</v>
      </c>
      <c r="B66" s="31" t="s">
        <v>125</v>
      </c>
      <c r="C66" s="14">
        <v>8690.612841524082</v>
      </c>
      <c r="D66" s="26">
        <v>57002.889661673966</v>
      </c>
    </row>
    <row r="67" spans="1:4" ht="12.75">
      <c r="A67" s="13" t="s">
        <v>126</v>
      </c>
      <c r="B67" s="31" t="s">
        <v>127</v>
      </c>
      <c r="C67" s="14">
        <v>3945.5910493334845</v>
      </c>
      <c r="D67" s="26">
        <v>28223.425609155816</v>
      </c>
    </row>
    <row r="68" spans="1:4" ht="12.75">
      <c r="A68" s="13" t="s">
        <v>128</v>
      </c>
      <c r="B68" s="31" t="s">
        <v>129</v>
      </c>
      <c r="C68" s="14">
        <v>5523.273741793892</v>
      </c>
      <c r="D68" s="26">
        <v>36861.61685887276</v>
      </c>
    </row>
    <row r="69" spans="1:4" ht="12.75">
      <c r="A69" s="13" t="s">
        <v>130</v>
      </c>
      <c r="B69" s="31" t="s">
        <v>131</v>
      </c>
      <c r="C69" s="14">
        <v>23342.715010827942</v>
      </c>
      <c r="D69" s="26">
        <v>148345.07307950396</v>
      </c>
    </row>
    <row r="70" spans="1:4" ht="12.75">
      <c r="A70" s="13" t="s">
        <v>132</v>
      </c>
      <c r="B70" s="31" t="s">
        <v>133</v>
      </c>
      <c r="C70" s="14">
        <v>3720.1403293462804</v>
      </c>
      <c r="D70" s="26">
        <v>23731.512426010413</v>
      </c>
    </row>
    <row r="71" spans="1:4" ht="12.75">
      <c r="A71" s="13" t="s">
        <v>134</v>
      </c>
      <c r="B71" s="31" t="s">
        <v>135</v>
      </c>
      <c r="C71" s="14">
        <v>9005.837317219877</v>
      </c>
      <c r="D71" s="26">
        <v>57668.164538219964</v>
      </c>
    </row>
    <row r="72" spans="1:4" ht="12.75">
      <c r="A72" s="13" t="s">
        <v>136</v>
      </c>
      <c r="B72" s="31" t="s">
        <v>137</v>
      </c>
      <c r="C72" s="14">
        <v>7205.901813505165</v>
      </c>
      <c r="D72" s="26">
        <v>47642.899189513984</v>
      </c>
    </row>
    <row r="73" spans="1:4" ht="12.75">
      <c r="A73" s="13" t="s">
        <v>138</v>
      </c>
      <c r="B73" s="31" t="s">
        <v>139</v>
      </c>
      <c r="C73" s="14">
        <v>5302.568682609421</v>
      </c>
      <c r="D73" s="26">
        <v>33639.12894512867</v>
      </c>
    </row>
    <row r="74" spans="1:4" ht="12.75">
      <c r="A74" s="13" t="s">
        <v>140</v>
      </c>
      <c r="B74" s="31" t="s">
        <v>141</v>
      </c>
      <c r="C74" s="14">
        <v>8844.876842558388</v>
      </c>
      <c r="D74" s="26">
        <v>54153.457597256944</v>
      </c>
    </row>
    <row r="75" spans="1:4" ht="12.75">
      <c r="A75" s="13" t="s">
        <v>142</v>
      </c>
      <c r="B75" s="31" t="s">
        <v>143</v>
      </c>
      <c r="C75" s="14">
        <v>5569.735970015976</v>
      </c>
      <c r="D75" s="26">
        <v>35126.810310470726</v>
      </c>
    </row>
    <row r="76" spans="1:4" ht="12.75">
      <c r="A76" s="13" t="s">
        <v>144</v>
      </c>
      <c r="B76" s="31" t="s">
        <v>145</v>
      </c>
      <c r="C76" s="14">
        <v>4943.6037670647775</v>
      </c>
      <c r="D76" s="26">
        <v>33285.02971458252</v>
      </c>
    </row>
    <row r="77" spans="1:4" ht="12.75">
      <c r="A77" s="13" t="s">
        <v>146</v>
      </c>
      <c r="B77" s="31" t="s">
        <v>147</v>
      </c>
      <c r="C77" s="14">
        <v>5187.5853271306105</v>
      </c>
      <c r="D77" s="26">
        <v>34061.298557649214</v>
      </c>
    </row>
    <row r="78" spans="1:4" ht="12.75">
      <c r="A78" s="13" t="s">
        <v>148</v>
      </c>
      <c r="B78" s="31" t="s">
        <v>149</v>
      </c>
      <c r="C78" s="14">
        <v>10650.732043379236</v>
      </c>
      <c r="D78" s="26">
        <v>69237.77042069139</v>
      </c>
    </row>
    <row r="79" spans="1:4" ht="12.75">
      <c r="A79" s="13" t="s">
        <v>150</v>
      </c>
      <c r="B79" s="31" t="s">
        <v>151</v>
      </c>
      <c r="C79" s="14">
        <v>5186.742460326713</v>
      </c>
      <c r="D79" s="26">
        <v>33415.73735982097</v>
      </c>
    </row>
    <row r="80" spans="1:4" ht="12.75">
      <c r="A80" s="13" t="s">
        <v>152</v>
      </c>
      <c r="B80" s="31" t="s">
        <v>153</v>
      </c>
      <c r="C80" s="14">
        <v>7075.666406615479</v>
      </c>
      <c r="D80" s="26">
        <v>49060.57828689944</v>
      </c>
    </row>
    <row r="81" spans="1:4" ht="12.75">
      <c r="A81" s="13" t="s">
        <v>154</v>
      </c>
      <c r="B81" s="31" t="s">
        <v>155</v>
      </c>
      <c r="C81" s="14">
        <v>5379.366255353289</v>
      </c>
      <c r="D81" s="26">
        <v>32434.471268598478</v>
      </c>
    </row>
    <row r="82" spans="1:4" ht="12.75">
      <c r="A82" s="13" t="s">
        <v>156</v>
      </c>
      <c r="B82" s="31" t="s">
        <v>157</v>
      </c>
      <c r="C82" s="14">
        <v>4962.329700112148</v>
      </c>
      <c r="D82" s="26">
        <v>29398.889841056385</v>
      </c>
    </row>
    <row r="83" spans="1:4" ht="12.75">
      <c r="A83" s="13" t="s">
        <v>158</v>
      </c>
      <c r="B83" s="31" t="s">
        <v>159</v>
      </c>
      <c r="C83" s="14">
        <v>5217.802309057228</v>
      </c>
      <c r="D83" s="26">
        <v>33260.808751843724</v>
      </c>
    </row>
    <row r="84" spans="1:4" ht="12.75">
      <c r="A84" s="13" t="s">
        <v>160</v>
      </c>
      <c r="B84" s="31" t="s">
        <v>161</v>
      </c>
      <c r="C84" s="14">
        <v>7651.283711331318</v>
      </c>
      <c r="D84" s="26">
        <v>47959.903055271985</v>
      </c>
    </row>
    <row r="85" spans="1:4" ht="12.75">
      <c r="A85" s="13" t="s">
        <v>162</v>
      </c>
      <c r="B85" s="31" t="s">
        <v>163</v>
      </c>
      <c r="C85" s="14">
        <v>8550.99742026608</v>
      </c>
      <c r="D85" s="26">
        <v>54710.9933791509</v>
      </c>
    </row>
    <row r="86" spans="1:4" ht="12.75">
      <c r="A86" s="13" t="s">
        <v>164</v>
      </c>
      <c r="B86" s="31" t="s">
        <v>165</v>
      </c>
      <c r="C86" s="14">
        <v>3739.1230585930334</v>
      </c>
      <c r="D86" s="26">
        <v>20870.000611156138</v>
      </c>
    </row>
    <row r="87" spans="1:4" ht="12.75">
      <c r="A87" s="13" t="s">
        <v>166</v>
      </c>
      <c r="B87" s="31" t="s">
        <v>167</v>
      </c>
      <c r="C87" s="14">
        <v>67047.27655757041</v>
      </c>
      <c r="D87" s="26">
        <v>430003.498225636</v>
      </c>
    </row>
    <row r="88" spans="1:4" ht="12.75">
      <c r="A88" s="13" t="s">
        <v>168</v>
      </c>
      <c r="B88" s="31" t="s">
        <v>169</v>
      </c>
      <c r="C88" s="14">
        <v>6156.461882588776</v>
      </c>
      <c r="D88" s="26">
        <v>36742.85946643569</v>
      </c>
    </row>
    <row r="89" spans="1:4" ht="12.75">
      <c r="A89" s="13" t="s">
        <v>170</v>
      </c>
      <c r="B89" s="31" t="s">
        <v>171</v>
      </c>
      <c r="C89" s="14">
        <v>1211.2579201350409</v>
      </c>
      <c r="D89" s="26">
        <v>11135.131622574272</v>
      </c>
    </row>
    <row r="90" spans="1:4" ht="12.75">
      <c r="A90" s="13" t="s">
        <v>172</v>
      </c>
      <c r="B90" s="31" t="s">
        <v>173</v>
      </c>
      <c r="C90" s="14">
        <v>2008.3194359973527</v>
      </c>
      <c r="D90" s="26">
        <v>14039.849422532914</v>
      </c>
    </row>
    <row r="91" spans="1:4" ht="12.75">
      <c r="A91" s="13" t="s">
        <v>174</v>
      </c>
      <c r="B91" s="31" t="s">
        <v>175</v>
      </c>
      <c r="C91" s="14">
        <v>5565.927307420771</v>
      </c>
      <c r="D91" s="26">
        <v>33708.212622874446</v>
      </c>
    </row>
    <row r="92" spans="1:4" ht="12.75">
      <c r="A92" s="13" t="s">
        <v>176</v>
      </c>
      <c r="B92" s="31" t="s">
        <v>177</v>
      </c>
      <c r="C92" s="14">
        <v>3668.5138736311615</v>
      </c>
      <c r="D92" s="26">
        <v>23384.56048995763</v>
      </c>
    </row>
    <row r="93" spans="1:4" ht="12.75">
      <c r="A93" s="13" t="s">
        <v>178</v>
      </c>
      <c r="B93" s="31" t="s">
        <v>179</v>
      </c>
      <c r="C93" s="14">
        <v>4313.810334423541</v>
      </c>
      <c r="D93" s="26">
        <v>32181.31745468482</v>
      </c>
    </row>
    <row r="94" spans="1:4" ht="12.75">
      <c r="A94" s="13" t="s">
        <v>180</v>
      </c>
      <c r="B94" s="31" t="s">
        <v>181</v>
      </c>
      <c r="C94" s="14">
        <v>5721.32584274062</v>
      </c>
      <c r="D94" s="26">
        <v>35941.43444525767</v>
      </c>
    </row>
    <row r="95" spans="1:4" ht="12.75">
      <c r="A95" s="13" t="s">
        <v>182</v>
      </c>
      <c r="B95" s="31" t="s">
        <v>183</v>
      </c>
      <c r="C95" s="14">
        <v>7945.163133623626</v>
      </c>
      <c r="D95" s="26">
        <v>47996.46416673506</v>
      </c>
    </row>
    <row r="96" spans="1:4" ht="12.75">
      <c r="A96" s="13" t="s">
        <v>184</v>
      </c>
      <c r="B96" s="31" t="s">
        <v>185</v>
      </c>
      <c r="C96" s="14">
        <v>2745.500687009253</v>
      </c>
      <c r="D96" s="26">
        <v>24360.27771620633</v>
      </c>
    </row>
    <row r="97" spans="1:4" ht="12.75">
      <c r="A97" s="13" t="s">
        <v>186</v>
      </c>
      <c r="B97" s="31" t="s">
        <v>187</v>
      </c>
      <c r="C97" s="14">
        <v>10030.519537534172</v>
      </c>
      <c r="D97" s="26">
        <v>62379.70509926976</v>
      </c>
    </row>
    <row r="98" spans="1:4" ht="12.75">
      <c r="A98" s="13" t="s">
        <v>188</v>
      </c>
      <c r="B98" s="31" t="s">
        <v>189</v>
      </c>
      <c r="C98" s="14">
        <v>37950.581678328446</v>
      </c>
      <c r="D98" s="26">
        <v>247048.40302004945</v>
      </c>
    </row>
    <row r="99" spans="1:4" ht="12.75">
      <c r="A99" s="13" t="s">
        <v>190</v>
      </c>
      <c r="B99" s="31" t="s">
        <v>191</v>
      </c>
      <c r="C99" s="14">
        <v>16658.681117336087</v>
      </c>
      <c r="D99" s="26">
        <v>105398.29485333896</v>
      </c>
    </row>
    <row r="100" spans="1:4" ht="12.75">
      <c r="A100" s="13" t="s">
        <v>192</v>
      </c>
      <c r="B100" s="31" t="s">
        <v>193</v>
      </c>
      <c r="C100" s="14">
        <v>22701.394420745044</v>
      </c>
      <c r="D100" s="26">
        <v>147414.65675440425</v>
      </c>
    </row>
    <row r="101" spans="1:4" ht="12.75">
      <c r="A101" s="13" t="s">
        <v>194</v>
      </c>
      <c r="B101" s="31" t="s">
        <v>195</v>
      </c>
      <c r="C101" s="14">
        <v>4780.68886811963</v>
      </c>
      <c r="D101" s="26">
        <v>30431.011728202247</v>
      </c>
    </row>
    <row r="102" spans="1:4" ht="12.75">
      <c r="A102" s="13" t="s">
        <v>196</v>
      </c>
      <c r="B102" s="31" t="s">
        <v>197</v>
      </c>
      <c r="C102" s="14">
        <v>8899.965285433522</v>
      </c>
      <c r="D102" s="26">
        <v>59307.610835070656</v>
      </c>
    </row>
    <row r="103" spans="1:4" ht="12.75">
      <c r="A103" s="13" t="s">
        <v>198</v>
      </c>
      <c r="B103" s="31" t="s">
        <v>199</v>
      </c>
      <c r="C103" s="14">
        <v>9717.721806380127</v>
      </c>
      <c r="D103" s="26">
        <v>63827.02635838466</v>
      </c>
    </row>
    <row r="104" spans="1:4" ht="12.75">
      <c r="A104" s="13" t="s">
        <v>200</v>
      </c>
      <c r="B104" s="31" t="s">
        <v>201</v>
      </c>
      <c r="C104" s="14">
        <v>7372.499730222613</v>
      </c>
      <c r="D104" s="26">
        <v>47286.10020979223</v>
      </c>
    </row>
    <row r="105" spans="1:4" ht="12.75">
      <c r="A105" s="13" t="s">
        <v>202</v>
      </c>
      <c r="B105" s="31" t="s">
        <v>203</v>
      </c>
      <c r="C105" s="14">
        <v>3773.7906574908957</v>
      </c>
      <c r="D105" s="26">
        <v>25274.37274795924</v>
      </c>
    </row>
    <row r="106" spans="1:4" ht="12.75">
      <c r="A106" s="13" t="s">
        <v>204</v>
      </c>
      <c r="B106" s="31" t="s">
        <v>205</v>
      </c>
      <c r="C106" s="14">
        <v>4420.612395095228</v>
      </c>
      <c r="D106" s="26">
        <v>31938.67355620195</v>
      </c>
    </row>
    <row r="107" spans="1:4" ht="12.75">
      <c r="A107" s="13" t="s">
        <v>206</v>
      </c>
      <c r="B107" s="31" t="s">
        <v>207</v>
      </c>
      <c r="C107" s="14">
        <v>6062.666970286182</v>
      </c>
      <c r="D107" s="26">
        <v>38893.06533798904</v>
      </c>
    </row>
    <row r="108" spans="1:4" ht="12.75">
      <c r="A108" s="13" t="s">
        <v>208</v>
      </c>
      <c r="B108" s="31" t="s">
        <v>209</v>
      </c>
      <c r="C108" s="14">
        <v>13494.857983530243</v>
      </c>
      <c r="D108" s="26">
        <v>79433.74875351613</v>
      </c>
    </row>
    <row r="109" spans="1:4" ht="12.75">
      <c r="A109" s="13" t="s">
        <v>210</v>
      </c>
      <c r="B109" s="31" t="s">
        <v>211</v>
      </c>
      <c r="C109" s="14">
        <v>3258.269177806589</v>
      </c>
      <c r="D109" s="26">
        <v>21121.06227640904</v>
      </c>
    </row>
    <row r="110" spans="1:4" ht="12.75">
      <c r="A110" s="13" t="s">
        <v>212</v>
      </c>
      <c r="B110" s="31" t="s">
        <v>213</v>
      </c>
      <c r="C110" s="14">
        <v>10716.803449288427</v>
      </c>
      <c r="D110" s="26">
        <v>71105.89222038107</v>
      </c>
    </row>
    <row r="111" spans="1:4" ht="12.75">
      <c r="A111" s="13" t="s">
        <v>214</v>
      </c>
      <c r="B111" s="31" t="s">
        <v>215</v>
      </c>
      <c r="C111" s="14">
        <v>3372.0153309827365</v>
      </c>
      <c r="D111" s="26">
        <v>21529.08054701233</v>
      </c>
    </row>
    <row r="112" spans="1:4" ht="12.75">
      <c r="A112" s="13" t="s">
        <v>216</v>
      </c>
      <c r="B112" s="31" t="s">
        <v>217</v>
      </c>
      <c r="C112" s="14">
        <v>5811.146069789266</v>
      </c>
      <c r="D112" s="26">
        <v>37067.77451592975</v>
      </c>
    </row>
    <row r="113" spans="1:4" ht="12.75">
      <c r="A113" s="13" t="s">
        <v>218</v>
      </c>
      <c r="B113" s="31" t="s">
        <v>219</v>
      </c>
      <c r="C113" s="14">
        <v>2930.36411099246</v>
      </c>
      <c r="D113" s="26">
        <v>20914.185999901463</v>
      </c>
    </row>
    <row r="114" spans="1:4" ht="12.75">
      <c r="A114" s="13" t="s">
        <v>220</v>
      </c>
      <c r="B114" s="31" t="s">
        <v>221</v>
      </c>
      <c r="C114" s="14">
        <v>14969.319552024783</v>
      </c>
      <c r="D114" s="26">
        <v>98805.3083934251</v>
      </c>
    </row>
    <row r="115" spans="1:4" ht="12.75">
      <c r="A115" s="13" t="s">
        <v>222</v>
      </c>
      <c r="B115" s="31" t="s">
        <v>223</v>
      </c>
      <c r="C115" s="14">
        <v>3014.748043522369</v>
      </c>
      <c r="D115" s="26">
        <v>19218.285597575843</v>
      </c>
    </row>
    <row r="116" spans="1:4" ht="12.75">
      <c r="A116" s="13" t="s">
        <v>224</v>
      </c>
      <c r="B116" s="31" t="s">
        <v>225</v>
      </c>
      <c r="C116" s="14">
        <v>9507.245910514446</v>
      </c>
      <c r="D116" s="26">
        <v>59078.01632523752</v>
      </c>
    </row>
    <row r="117" spans="1:4" ht="12.75">
      <c r="A117" s="13" t="s">
        <v>226</v>
      </c>
      <c r="B117" s="31" t="s">
        <v>227</v>
      </c>
      <c r="C117" s="14">
        <v>13947.877324731235</v>
      </c>
      <c r="D117" s="26">
        <v>93004.86751692923</v>
      </c>
    </row>
    <row r="118" spans="1:4" ht="12.75">
      <c r="A118" s="13" t="s">
        <v>228</v>
      </c>
      <c r="B118" s="31" t="s">
        <v>229</v>
      </c>
      <c r="C118" s="14">
        <v>2903.112924857151</v>
      </c>
      <c r="D118" s="26">
        <v>21737.235077486133</v>
      </c>
    </row>
    <row r="119" spans="1:4" ht="12.75">
      <c r="A119" s="13" t="s">
        <v>230</v>
      </c>
      <c r="B119" s="31" t="s">
        <v>231</v>
      </c>
      <c r="C119" s="14">
        <v>4070.376362220754</v>
      </c>
      <c r="D119" s="26">
        <v>29191.473659748965</v>
      </c>
    </row>
    <row r="120" spans="1:4" ht="12.75">
      <c r="A120" s="13" t="s">
        <v>232</v>
      </c>
      <c r="B120" s="31" t="s">
        <v>233</v>
      </c>
      <c r="C120" s="14">
        <v>4189.042735471866</v>
      </c>
      <c r="D120" s="26">
        <v>28746.732196550787</v>
      </c>
    </row>
    <row r="121" spans="1:4" ht="12.75">
      <c r="A121" s="13" t="s">
        <v>234</v>
      </c>
      <c r="B121" s="31" t="s">
        <v>235</v>
      </c>
      <c r="C121" s="14">
        <v>8843.304859297015</v>
      </c>
      <c r="D121" s="26">
        <v>54191.89910474598</v>
      </c>
    </row>
    <row r="122" spans="1:4" ht="12.75">
      <c r="A122" s="13" t="s">
        <v>236</v>
      </c>
      <c r="B122" s="31" t="s">
        <v>237</v>
      </c>
      <c r="C122" s="14">
        <v>2326.7665036838375</v>
      </c>
      <c r="D122" s="26">
        <v>13977.890895845836</v>
      </c>
    </row>
    <row r="123" spans="1:4" ht="12.75">
      <c r="A123" s="13" t="s">
        <v>238</v>
      </c>
      <c r="B123" s="31" t="s">
        <v>239</v>
      </c>
      <c r="C123" s="14">
        <v>3588.667720153933</v>
      </c>
      <c r="D123" s="26">
        <v>22865.558415752643</v>
      </c>
    </row>
    <row r="124" spans="1:4" ht="12.75">
      <c r="A124" s="13" t="s">
        <v>240</v>
      </c>
      <c r="B124" s="31" t="s">
        <v>241</v>
      </c>
      <c r="C124" s="14">
        <v>10148.946515615957</v>
      </c>
      <c r="D124" s="26">
        <v>56187.778088634834</v>
      </c>
    </row>
    <row r="125" spans="1:4" ht="13.5" thickBot="1">
      <c r="A125" s="9"/>
      <c r="B125" s="31" t="s">
        <v>277</v>
      </c>
      <c r="C125" s="29">
        <f>SUM(C22:C124)</f>
        <v>953043.5375001156</v>
      </c>
      <c r="D125" s="33">
        <v>3462.0017721908775</v>
      </c>
    </row>
    <row r="126" spans="1:4" ht="13.5" thickBot="1">
      <c r="A126" s="17" t="s">
        <v>243</v>
      </c>
      <c r="B126" s="32" t="s">
        <v>278</v>
      </c>
      <c r="C126" s="14">
        <v>1047.9629802589743</v>
      </c>
      <c r="D126" s="34">
        <v>4257.628915820496</v>
      </c>
    </row>
    <row r="127" spans="1:4" ht="13.5" thickBot="1">
      <c r="A127" s="18" t="s">
        <v>245</v>
      </c>
      <c r="B127" s="11" t="s">
        <v>242</v>
      </c>
      <c r="C127" s="14">
        <v>1385.6134546190742</v>
      </c>
      <c r="D127" s="22">
        <f>SUM(D22:D126)</f>
        <v>6142174.287887944</v>
      </c>
    </row>
    <row r="128" spans="1:4" ht="12.75">
      <c r="A128" s="18" t="s">
        <v>247</v>
      </c>
      <c r="B128" s="30" t="s">
        <v>244</v>
      </c>
      <c r="C128" s="14">
        <v>1716.0119969664179</v>
      </c>
      <c r="D128" s="35">
        <v>5374.517543328716</v>
      </c>
    </row>
    <row r="129" spans="1:4" ht="12.75">
      <c r="A129" s="19" t="s">
        <v>249</v>
      </c>
      <c r="B129" s="31" t="s">
        <v>246</v>
      </c>
      <c r="C129" s="14">
        <v>230.9355757698455</v>
      </c>
      <c r="D129" s="27">
        <v>10069.388499539824</v>
      </c>
    </row>
    <row r="130" spans="1:4" ht="12.75">
      <c r="A130" s="19" t="s">
        <v>251</v>
      </c>
      <c r="B130" s="31" t="s">
        <v>248</v>
      </c>
      <c r="C130" s="14">
        <v>230.9355757698455</v>
      </c>
      <c r="D130" s="27">
        <v>10898.093005055249</v>
      </c>
    </row>
    <row r="131" spans="1:4" ht="12.75">
      <c r="A131" s="18" t="s">
        <v>253</v>
      </c>
      <c r="B131" s="31" t="s">
        <v>250</v>
      </c>
      <c r="C131" s="29">
        <v>593.05114290424</v>
      </c>
      <c r="D131" s="27">
        <v>2693.7784380850658</v>
      </c>
    </row>
    <row r="132" spans="1:4" ht="12.75">
      <c r="A132" s="18" t="s">
        <v>255</v>
      </c>
      <c r="B132" s="31" t="s">
        <v>252</v>
      </c>
      <c r="C132" s="14">
        <v>867.9247437467739</v>
      </c>
      <c r="D132" s="27">
        <v>6126.552245212146</v>
      </c>
    </row>
    <row r="133" spans="1:4" ht="12.75">
      <c r="A133" s="18" t="s">
        <v>257</v>
      </c>
      <c r="B133" s="31" t="s">
        <v>254</v>
      </c>
      <c r="C133" s="14">
        <v>461.8711515396914</v>
      </c>
      <c r="D133" s="27">
        <v>3318.820236116567</v>
      </c>
    </row>
    <row r="134" spans="1:4" ht="12.75">
      <c r="A134" s="18" t="s">
        <v>259</v>
      </c>
      <c r="B134" s="31" t="s">
        <v>256</v>
      </c>
      <c r="C134" s="14">
        <v>1341.747369947324</v>
      </c>
      <c r="D134" s="27">
        <v>5574.994808081034</v>
      </c>
    </row>
    <row r="135" spans="1:4" ht="12.75">
      <c r="A135" s="19" t="s">
        <v>261</v>
      </c>
      <c r="B135" s="31" t="s">
        <v>279</v>
      </c>
      <c r="C135" s="14">
        <v>177.578126474719</v>
      </c>
      <c r="D135" s="27">
        <v>2938.2496130092018</v>
      </c>
    </row>
    <row r="136" spans="1:4" ht="12.75">
      <c r="A136" s="18" t="s">
        <v>263</v>
      </c>
      <c r="B136" s="31" t="s">
        <v>258</v>
      </c>
      <c r="C136" s="14">
        <v>817.0274044891296</v>
      </c>
      <c r="D136" s="27">
        <v>4680.636598415238</v>
      </c>
    </row>
    <row r="137" spans="1:4" ht="12.75">
      <c r="A137" s="18" t="s">
        <v>265</v>
      </c>
      <c r="B137" s="31" t="s">
        <v>260</v>
      </c>
      <c r="C137" s="14">
        <v>986.5911169978858</v>
      </c>
      <c r="D137" s="27">
        <v>12105.96684691777</v>
      </c>
    </row>
    <row r="138" spans="1:4" ht="12.75">
      <c r="A138" s="18" t="s">
        <v>267</v>
      </c>
      <c r="B138" s="31" t="s">
        <v>262</v>
      </c>
      <c r="C138" s="14">
        <v>1392.6447092049684</v>
      </c>
      <c r="D138" s="27">
        <v>2002.4855874581935</v>
      </c>
    </row>
    <row r="139" spans="1:4" ht="12.75">
      <c r="A139" s="18" t="s">
        <v>269</v>
      </c>
      <c r="B139" s="31" t="s">
        <v>264</v>
      </c>
      <c r="C139" s="14">
        <v>812.107184414165</v>
      </c>
      <c r="D139" s="27">
        <v>5127.284227585523</v>
      </c>
    </row>
    <row r="140" spans="1:4" ht="12.75">
      <c r="A140" s="18" t="s">
        <v>271</v>
      </c>
      <c r="B140" s="31" t="s">
        <v>266</v>
      </c>
      <c r="C140" s="14">
        <v>879.8762184076326</v>
      </c>
      <c r="D140" s="27">
        <v>6172.892801991172</v>
      </c>
    </row>
    <row r="141" spans="1:4" ht="13.5" thickBot="1">
      <c r="A141" s="20" t="s">
        <v>273</v>
      </c>
      <c r="B141" s="31" t="s">
        <v>268</v>
      </c>
      <c r="C141" s="14">
        <v>812.107184414165</v>
      </c>
      <c r="D141" s="27">
        <v>8806.87585624395</v>
      </c>
    </row>
    <row r="142" spans="2:4" ht="12.75">
      <c r="B142" s="31" t="s">
        <v>280</v>
      </c>
      <c r="C142" s="29">
        <f>SUM(C126:C141)</f>
        <v>13753.985935924851</v>
      </c>
      <c r="D142" s="27">
        <v>1319.3793028112946</v>
      </c>
    </row>
    <row r="143" spans="2:4" ht="12.75">
      <c r="B143" s="31" t="s">
        <v>270</v>
      </c>
      <c r="C143" s="29">
        <f>C142+C125+C21</f>
        <v>1249832.5512634728</v>
      </c>
      <c r="D143" s="27">
        <v>5267.966108505556</v>
      </c>
    </row>
    <row r="144" spans="2:4" ht="12.75">
      <c r="B144" s="31" t="s">
        <v>272</v>
      </c>
      <c r="C144" s="14"/>
      <c r="D144" s="27">
        <v>3806.8016336618775</v>
      </c>
    </row>
    <row r="145" spans="2:4" ht="13.5" thickBot="1">
      <c r="B145" s="32" t="s">
        <v>274</v>
      </c>
      <c r="C145" s="15"/>
      <c r="D145" s="28">
        <v>5688.211650281246</v>
      </c>
    </row>
    <row r="146" spans="2:4" ht="13.5" thickBot="1">
      <c r="B146" s="6" t="s">
        <v>281</v>
      </c>
      <c r="C146" s="23"/>
      <c r="D146" s="22">
        <f>SUM(D128:D145)</f>
        <v>101972.89500229961</v>
      </c>
    </row>
    <row r="147" spans="2:4" ht="13.5" thickBot="1">
      <c r="B147" s="24" t="s">
        <v>275</v>
      </c>
      <c r="C147" s="21"/>
      <c r="D147" s="22">
        <f>D146+D127+D21</f>
        <v>8036821.070000002</v>
      </c>
    </row>
  </sheetData>
  <printOptions/>
  <pageMargins left="0.73" right="0.25" top="1" bottom="1" header="0.45" footer="0.5"/>
  <pageSetup orientation="portrait" paperSize="9" r:id="rId1"/>
  <headerFooter alignWithMargins="0">
    <oddHeader>&amp;CFONDI DI PRODUZIONE BIMESTRALE&amp;RALL.2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DELLE_DONNE</dc:creator>
  <cp:keywords/>
  <dc:description/>
  <cp:lastModifiedBy>FRANCY</cp:lastModifiedBy>
  <cp:lastPrinted>2008-01-09T11:19:05Z</cp:lastPrinted>
  <dcterms:created xsi:type="dcterms:W3CDTF">2007-12-20T10:57:18Z</dcterms:created>
  <dcterms:modified xsi:type="dcterms:W3CDTF">2008-01-21T22:59:39Z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1209322921</vt:i4>
  </property>
  <property fmtid="{D5CDD505-2E9C-101B-9397-08002B2CF9AE}" pid="3" name="_EmailSubject">
    <vt:lpwstr/>
  </property>
  <property fmtid="{D5CDD505-2E9C-101B-9397-08002B2CF9AE}" pid="4" name="_AuthorEmail">
    <vt:lpwstr>g.caracciolo@aci.it</vt:lpwstr>
  </property>
  <property fmtid="{D5CDD505-2E9C-101B-9397-08002B2CF9AE}" pid="5" name="_AuthorEmailDisplayName">
    <vt:lpwstr>Caracciolo Gemma</vt:lpwstr>
  </property>
  <property fmtid="{D5CDD505-2E9C-101B-9397-08002B2CF9AE}" pid="6" name="_ReviewingToolsShownOnce">
    <vt:lpwstr/>
  </property>
</Properties>
</file>